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<sst xmlns="http://schemas.openxmlformats.org/spreadsheetml/2006/main" count="68" uniqueCount="35">
  <si>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</si>
  <si>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</si>
  <si>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</si>
  <si>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</si>
  <si>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</si>
  <si>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</si>
  <si>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</si>
  <si>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</si>
  <si>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</si>
  <si>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</si>
  <si>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</si>
  <si>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</si>
  <si>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</si>
  <si>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</si>
  <si>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</si>
  <si>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</si>
  <si>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</si>
  <si>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</si>
  <si>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</si>
  <si>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</si>
  <si>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</si>
  <si>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</si>
  <si>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</si>
  <si>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</si>
  <si>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</si>
  <si>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</si>
  <si>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</si>
  <si>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</si>
  <si>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</si>
  <si>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</si>
  <si>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</si>
  <si>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</si>
  <si>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</si>
  <si>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</si>
  <si>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SISTEMA PARA EL DESARROLLO INTEGRAL DE LA FAMILIA DEL MUNICIPIO DE SAN FELIPE,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</si>
</sst>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topLeftCell="A3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659609.84</v>
      </c>
      <c r="D8" s="31">
        <v>-1000</v>
      </c>
      <c r="E8" s="31">
        <f t="shared" si="0"/>
        <v>658609.84</v>
      </c>
      <c r="F8" s="31">
        <v>540103.32999999996</v>
      </c>
      <c r="G8" s="31">
        <v>540103.32999999996</v>
      </c>
      <c r="H8" s="31">
        <f t="shared" si="1"/>
        <v>-119506.51000000001</v>
      </c>
    </row>
    <row r="9" spans="1:8" x14ac:dyDescent="0.2">
      <c r="A9" s="2" t="s">
        <v>4</v>
      </c>
      <c r="C9" s="31">
        <v>24700</v>
      </c>
      <c r="D9" s="31">
        <v>80500</v>
      </c>
      <c r="E9" s="31">
        <f t="shared" si="0"/>
        <v>105200</v>
      </c>
      <c r="F9" s="31">
        <v>101810.29</v>
      </c>
      <c r="G9" s="31">
        <v>101810.29</v>
      </c>
      <c r="H9" s="31">
        <f t="shared" si="1"/>
        <v>77110.289999999994</v>
      </c>
    </row>
    <row r="10" spans="1:8" x14ac:dyDescent="0.2">
      <c r="A10" s="4">
        <v>51</v>
      </c>
      <c r="B10" s="5" t="s">
        <v>5</v>
      </c>
      <c r="C10" s="31">
        <v>20000</v>
      </c>
      <c r="D10" s="31">
        <v>85200</v>
      </c>
      <c r="E10" s="31">
        <f t="shared" si="0"/>
        <v>105200</v>
      </c>
      <c r="F10" s="31">
        <v>101810.29</v>
      </c>
      <c r="G10" s="31">
        <v>101810.29</v>
      </c>
      <c r="H10" s="31">
        <f t="shared" si="1"/>
        <v>81810.289999999994</v>
      </c>
    </row>
    <row r="11" spans="1:8" x14ac:dyDescent="0.2">
      <c r="A11" s="4">
        <v>52</v>
      </c>
      <c r="B11" s="5" t="s">
        <v>6</v>
      </c>
      <c r="C11" s="31">
        <v>4700</v>
      </c>
      <c r="D11" s="31">
        <v>-4700</v>
      </c>
      <c r="E11" s="31">
        <f t="shared" si="0"/>
        <v>0</v>
      </c>
      <c r="F11" s="31">
        <v>0</v>
      </c>
      <c r="G11" s="31">
        <v>0</v>
      </c>
      <c r="H11" s="31">
        <f t="shared" si="1"/>
        <v>-4700</v>
      </c>
    </row>
    <row r="12" spans="1:8" x14ac:dyDescent="0.2">
      <c r="A12" s="2" t="s">
        <v>7</v>
      </c>
      <c r="C12" s="31">
        <v>0</v>
      </c>
      <c r="D12" s="31">
        <v>6650</v>
      </c>
      <c r="E12" s="31">
        <f t="shared" si="0"/>
        <v>6650</v>
      </c>
      <c r="F12" s="31">
        <v>6650</v>
      </c>
      <c r="G12" s="31">
        <v>6650</v>
      </c>
      <c r="H12" s="31">
        <f t="shared" si="1"/>
        <v>6650</v>
      </c>
    </row>
    <row r="13" spans="1:8" x14ac:dyDescent="0.2">
      <c r="A13" s="4">
        <v>61</v>
      </c>
      <c r="B13" s="5" t="s">
        <v>5</v>
      </c>
      <c r="C13" s="31">
        <v>0</v>
      </c>
      <c r="D13" s="31">
        <v>6650</v>
      </c>
      <c r="E13" s="31">
        <f t="shared" si="0"/>
        <v>6650</v>
      </c>
      <c r="F13" s="31">
        <v>6650</v>
      </c>
      <c r="G13" s="31">
        <v>6650</v>
      </c>
      <c r="H13" s="31">
        <f t="shared" si="1"/>
        <v>6650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5040212.67</v>
      </c>
      <c r="D17" s="31">
        <v>-2127532.04</v>
      </c>
      <c r="E17" s="31">
        <f t="shared" si="0"/>
        <v>2912680.63</v>
      </c>
      <c r="F17" s="31">
        <v>2465652.56</v>
      </c>
      <c r="G17" s="31">
        <v>2465652.56</v>
      </c>
      <c r="H17" s="31">
        <f t="shared" si="1"/>
        <v>-2574560.11</v>
      </c>
    </row>
    <row r="18" spans="1:8" x14ac:dyDescent="0.2">
      <c r="A18" s="2" t="s">
        <v>11</v>
      </c>
      <c r="C18" s="31">
        <v>10806000</v>
      </c>
      <c r="D18" s="31">
        <v>3034012.67</v>
      </c>
      <c r="E18" s="31">
        <f t="shared" si="0"/>
        <v>13840012.67</v>
      </c>
      <c r="F18" s="31">
        <v>13840012.720000001</v>
      </c>
      <c r="G18" s="31">
        <v>13840012.720000001</v>
      </c>
      <c r="H18" s="31">
        <f t="shared" si="1"/>
        <v>3034012.7200000007</v>
      </c>
    </row>
    <row r="19" spans="1:8" x14ac:dyDescent="0.2">
      <c r="A19" s="2" t="s">
        <v>10</v>
      </c>
      <c r="C19" s="31">
        <v>325700</v>
      </c>
      <c r="D19" s="31">
        <v>350848.34</v>
      </c>
      <c r="E19" s="31">
        <f t="shared" si="0"/>
        <v>676548.34000000008</v>
      </c>
      <c r="F19" s="31">
        <v>0</v>
      </c>
      <c r="G19" s="31">
        <v>0</v>
      </c>
      <c r="H19" s="31">
        <f t="shared" si="1"/>
        <v>-325700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16856222.510000002</v>
      </c>
      <c r="D21" s="32">
        <f t="shared" si="2"/>
        <v>1343478.97</v>
      </c>
      <c r="E21" s="32">
        <f t="shared" si="2"/>
        <v>18199701.48</v>
      </c>
      <c r="F21" s="32">
        <f t="shared" si="2"/>
        <v>16954228.900000002</v>
      </c>
      <c r="G21" s="32">
        <f t="shared" si="2"/>
        <v>16954228.900000002</v>
      </c>
      <c r="H21" s="19">
        <f t="shared" si="2"/>
        <v>98006.390000000785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5724522.5099999998</v>
      </c>
      <c r="D26" s="33">
        <f t="shared" si="3"/>
        <v>-2041382.04</v>
      </c>
      <c r="E26" s="33">
        <f t="shared" si="3"/>
        <v>3683140.4699999997</v>
      </c>
      <c r="F26" s="33">
        <f t="shared" si="3"/>
        <v>3114216.18</v>
      </c>
      <c r="G26" s="33">
        <f t="shared" si="3"/>
        <v>3114216.18</v>
      </c>
      <c r="H26" s="33">
        <f t="shared" si="3"/>
        <v>-2610306.33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659609.84</v>
      </c>
      <c r="D29" s="34">
        <v>-1000</v>
      </c>
      <c r="E29" s="34">
        <f t="shared" si="4"/>
        <v>658609.84</v>
      </c>
      <c r="F29" s="34">
        <v>540103.32999999996</v>
      </c>
      <c r="G29" s="34">
        <v>540103.32999999996</v>
      </c>
      <c r="H29" s="34">
        <f t="shared" si="5"/>
        <v>-119506.51000000001</v>
      </c>
    </row>
    <row r="30" spans="1:8" x14ac:dyDescent="0.2">
      <c r="A30" s="23"/>
      <c r="B30" s="24" t="s">
        <v>4</v>
      </c>
      <c r="C30" s="34">
        <v>24700</v>
      </c>
      <c r="D30" s="34">
        <v>80500</v>
      </c>
      <c r="E30" s="34">
        <f t="shared" si="4"/>
        <v>105200</v>
      </c>
      <c r="F30" s="34">
        <v>101810.29</v>
      </c>
      <c r="G30" s="34">
        <v>101810.29</v>
      </c>
      <c r="H30" s="34">
        <f t="shared" si="5"/>
        <v>77110.289999999994</v>
      </c>
    </row>
    <row r="31" spans="1:8" x14ac:dyDescent="0.2">
      <c r="A31" s="23"/>
      <c r="B31" s="25" t="s">
        <v>5</v>
      </c>
      <c r="C31" s="34">
        <v>20000</v>
      </c>
      <c r="D31" s="34">
        <v>85200</v>
      </c>
      <c r="E31" s="34">
        <f t="shared" si="4"/>
        <v>105200</v>
      </c>
      <c r="F31" s="34">
        <v>101810.29</v>
      </c>
      <c r="G31" s="34">
        <v>101810.29</v>
      </c>
      <c r="H31" s="34">
        <f t="shared" si="5"/>
        <v>81810.289999999994</v>
      </c>
    </row>
    <row r="32" spans="1:8" x14ac:dyDescent="0.2">
      <c r="A32" s="23"/>
      <c r="B32" s="25" t="s">
        <v>6</v>
      </c>
      <c r="C32" s="34">
        <v>4700</v>
      </c>
      <c r="D32" s="34">
        <v>-4700</v>
      </c>
      <c r="E32" s="34">
        <f t="shared" si="4"/>
        <v>0</v>
      </c>
      <c r="F32" s="34">
        <v>0</v>
      </c>
      <c r="G32" s="34">
        <v>0</v>
      </c>
      <c r="H32" s="34">
        <f t="shared" si="5"/>
        <v>-4700</v>
      </c>
    </row>
    <row r="33" spans="1:8" x14ac:dyDescent="0.2">
      <c r="A33" s="23"/>
      <c r="B33" s="24" t="s">
        <v>7</v>
      </c>
      <c r="C33" s="34">
        <v>0</v>
      </c>
      <c r="D33" s="34">
        <v>6650</v>
      </c>
      <c r="E33" s="34">
        <f t="shared" si="4"/>
        <v>6650</v>
      </c>
      <c r="F33" s="34">
        <v>6650</v>
      </c>
      <c r="G33" s="34">
        <v>6650</v>
      </c>
      <c r="H33" s="34">
        <f t="shared" si="5"/>
        <v>6650</v>
      </c>
    </row>
    <row r="34" spans="1:8" x14ac:dyDescent="0.2">
      <c r="A34" s="23"/>
      <c r="B34" s="25" t="s">
        <v>5</v>
      </c>
      <c r="C34" s="34">
        <v>0</v>
      </c>
      <c r="D34" s="34">
        <v>6650</v>
      </c>
      <c r="E34" s="34">
        <f t="shared" si="4"/>
        <v>6650</v>
      </c>
      <c r="F34" s="34">
        <v>6650</v>
      </c>
      <c r="G34" s="34">
        <v>6650</v>
      </c>
      <c r="H34" s="34">
        <f t="shared" si="5"/>
        <v>6650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5040212.67</v>
      </c>
      <c r="D37" s="34">
        <v>-2127532.04</v>
      </c>
      <c r="E37" s="34">
        <f>C37+D37</f>
        <v>2912680.63</v>
      </c>
      <c r="F37" s="34">
        <v>2465652.56</v>
      </c>
      <c r="G37" s="34">
        <v>2465652.56</v>
      </c>
      <c r="H37" s="34">
        <f t="shared" si="5"/>
        <v>-2574560.11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10806000</v>
      </c>
      <c r="D40" s="35">
        <f t="shared" si="6"/>
        <v>3034012.67</v>
      </c>
      <c r="E40" s="35">
        <f t="shared" si="6"/>
        <v>13840012.67</v>
      </c>
      <c r="F40" s="35">
        <f t="shared" si="6"/>
        <v>13840012.720000001</v>
      </c>
      <c r="G40" s="35">
        <f t="shared" si="6"/>
        <v>13840012.720000001</v>
      </c>
      <c r="H40" s="35">
        <f t="shared" si="6"/>
        <v>3034012.7200000007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10806000</v>
      </c>
      <c r="D43" s="34">
        <v>3034012.67</v>
      </c>
      <c r="E43" s="34">
        <f>C43+D43</f>
        <v>13840012.67</v>
      </c>
      <c r="F43" s="34">
        <v>13840012.720000001</v>
      </c>
      <c r="G43" s="34">
        <v>13840012.720000001</v>
      </c>
      <c r="H43" s="34">
        <f t="shared" si="7"/>
        <v>3034012.7200000007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325700</v>
      </c>
      <c r="D45" s="35">
        <f t="shared" si="8"/>
        <v>350848.34</v>
      </c>
      <c r="E45" s="35">
        <f t="shared" si="8"/>
        <v>676548.34000000008</v>
      </c>
      <c r="F45" s="35">
        <f t="shared" si="8"/>
        <v>0</v>
      </c>
      <c r="G45" s="35">
        <f t="shared" si="8"/>
        <v>0</v>
      </c>
      <c r="H45" s="35">
        <f t="shared" si="8"/>
        <v>-325700</v>
      </c>
    </row>
    <row r="46" spans="1:8" x14ac:dyDescent="0.2">
      <c r="A46" s="21"/>
      <c r="B46" s="24" t="s">
        <v>10</v>
      </c>
      <c r="C46" s="34">
        <v>325700</v>
      </c>
      <c r="D46" s="34">
        <v>350848.34</v>
      </c>
      <c r="E46" s="35">
        <f>C46+D46</f>
        <v>676548.34000000008</v>
      </c>
      <c r="F46" s="34">
        <v>0</v>
      </c>
      <c r="G46" s="34">
        <v>0</v>
      </c>
      <c r="H46" s="35">
        <f>G46-C46</f>
        <v>-325700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16856222.509999998</v>
      </c>
      <c r="D48" s="32">
        <f t="shared" si="9"/>
        <v>1343478.9699999997</v>
      </c>
      <c r="E48" s="32">
        <f t="shared" si="9"/>
        <v>18199701.48</v>
      </c>
      <c r="F48" s="32">
        <f t="shared" si="9"/>
        <v>16954228.900000002</v>
      </c>
      <c r="G48" s="32">
        <f t="shared" si="9"/>
        <v>16954228.900000002</v>
      </c>
      <c r="H48" s="19">
        <f t="shared" si="9"/>
        <v>98006.390000000596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2019-01-30T00:59:36Z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